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19"/>
  <c r="I19"/>
  <c r="H19"/>
  <c r="G19"/>
  <c r="F19"/>
  <c r="J12"/>
  <c r="I12"/>
  <c r="I20" s="1"/>
  <c r="H12"/>
  <c r="G12"/>
  <c r="G20" s="1"/>
  <c r="H20" l="1"/>
  <c r="J20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<sst xmlns="http://schemas.openxmlformats.org/spreadsheetml/2006/main" count="62" uniqueCount="51">
  <si>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</si>
  <si>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</si>
  <si>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</si>
  <si>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</si>
  <si>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</si>
  <si>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</si>
  <si>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</si>
  <si>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</si>
  <si>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</si>
  <si>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</si>
  <si>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</si>
  <si>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</si>
  <si>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</si>
  <si>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</si>
  <si>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</si>
  <si>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</si>
  <si>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</si>
  <si>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</si>
  <si>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</si>
  <si>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</si>
  <si>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</si>
  <si>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1/50</t>
  </si>
  <si>
    <t>1/250/10</t>
  </si>
  <si>
    <t>Рыба минтай припущенная с маслом сливочным "Крестьянским" 72,5%</t>
  </si>
  <si>
    <t>Хлеб Пшеничный</t>
  </si>
  <si>
    <t>Хлеб Ржаной</t>
  </si>
  <si>
    <t>Вторник 1-я нед.</t>
  </si>
  <si>
    <t>ИТОГО:</t>
  </si>
  <si>
    <t>Борщ с капустой и картофелем со сметаной</t>
  </si>
  <si>
    <t>Картофель отварной с маслом сливочным "Крестьянским" 72,5%</t>
  </si>
  <si>
    <t>напиток</t>
  </si>
  <si>
    <t>Напиток из плодов шиповника</t>
  </si>
  <si>
    <t>Полдник (уплотнённый)</t>
  </si>
  <si>
    <t>1/60</t>
  </si>
  <si>
    <t>1/90/9</t>
  </si>
  <si>
    <t>гор.напиток</t>
  </si>
  <si>
    <t>1-4 класс ОВЗ и многодетные</t>
  </si>
  <si>
    <t>1/180</t>
  </si>
  <si>
    <t>899</t>
  </si>
  <si>
    <t>Макароны отварные с сыром с маслом сливочным "Крестьянским" 72,5%</t>
  </si>
  <si>
    <t>1/197/8/32</t>
  </si>
  <si>
    <t>Чай с лимоном*</t>
  </si>
  <si>
    <t>1/200/15/7</t>
  </si>
  <si>
    <t>Масло сливочное "Крестьянское" 72,5%</t>
  </si>
  <si>
    <t>1/10</t>
  </si>
  <si>
    <t>629</t>
  </si>
  <si>
    <t>ИТОГО ЗА ДЕНЬ:</t>
  </si>
  <si>
    <t>1528</t>
  </si>
  <si>
    <t>Овощи натуральные соленые(огурцы)</t>
  </si>
  <si>
    <t>Овощи натуральные соленые(помидоры)</t>
  </si>
  <si>
    <t>05.03.2024г.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</si>
</sst>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0" fontId="3" fillId="0" borderId="15" xfId="0" applyFont="1" applyBorder="1" applyAlignment="1">
      <alignment vertical="top" wrapText="1"/>
    </xf>
    <xf numFmtId="0" fontId="2" fillId="0" borderId="5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6" xfId="0" applyNumberFormat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49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49" fontId="3" fillId="0" borderId="16" xfId="0" applyNumberFormat="1" applyFont="1" applyFill="1" applyBorder="1" applyAlignment="1">
      <alignment vertical="top" wrapText="1"/>
    </xf>
    <xf numFmtId="2" fontId="3" fillId="0" borderId="16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49" fontId="2" fillId="0" borderId="1" xfId="0" applyNumberFormat="1" applyFont="1" applyFill="1" applyBorder="1" applyProtection="1">
      <protection locked="0"/>
    </xf>
    <xf numFmtId="2" fontId="3" fillId="0" borderId="16" xfId="0" applyNumberFormat="1" applyFont="1" applyFill="1" applyBorder="1" applyAlignment="1">
      <alignment horizontal="right" vertical="top" wrapText="1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2" fontId="2" fillId="2" borderId="13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6" fillId="2" borderId="8" xfId="0" applyFont="1" applyFill="1" applyBorder="1" applyAlignment="1" applyProtection="1">
      <alignment wrapText="1"/>
      <protection locked="0"/>
    </xf>
    <xf numFmtId="0" fontId="5" fillId="0" borderId="16" xfId="0" applyFont="1" applyFill="1" applyBorder="1" applyAlignment="1">
      <alignment vertical="top" wrapText="1"/>
    </xf>
    <xf numFmtId="0" fontId="7" fillId="0" borderId="10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3" fillId="0" borderId="16" xfId="0" applyFont="1" applyFill="1" applyBorder="1" applyAlignment="1">
      <alignment vertical="top" wrapText="1"/>
    </xf>
    <xf numFmtId="2" fontId="9" fillId="0" borderId="17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8" fillId="0" borderId="16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2" fontId="11" fillId="3" borderId="8" xfId="0" applyNumberFormat="1" applyFont="1" applyFill="1" applyBorder="1" applyProtection="1">
      <protection locked="0"/>
    </xf>
    <xf numFmtId="0" fontId="1" fillId="3" borderId="7" xfId="0" applyFont="1" applyFill="1" applyBorder="1"/>
    <xf numFmtId="0" fontId="2" fillId="0" borderId="19" xfId="0" applyFont="1" applyBorder="1" applyAlignment="1">
      <alignment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9" fillId="0" borderId="22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12" fillId="0" borderId="16" xfId="0" applyNumberFormat="1" applyFont="1" applyFill="1" applyBorder="1" applyAlignment="1">
      <alignment vertical="top" wrapText="1"/>
    </xf>
    <xf numFmtId="0" fontId="2" fillId="0" borderId="5" xfId="0" applyFont="1" applyBorder="1" applyAlignment="1">
      <alignment wrapText="1"/>
    </xf>
    <xf numFmtId="49" fontId="13" fillId="0" borderId="21" xfId="0" applyNumberFormat="1" applyFont="1" applyFill="1" applyBorder="1" applyAlignment="1">
      <alignment vertical="top" wrapText="1"/>
    </xf>
    <xf numFmtId="49" fontId="13" fillId="0" borderId="16" xfId="0" applyNumberFormat="1" applyFont="1" applyFill="1" applyBorder="1" applyAlignment="1">
      <alignment vertical="top" wrapText="1"/>
    </xf>
    <xf numFmtId="0" fontId="2" fillId="4" borderId="13" xfId="0" applyFont="1" applyFill="1" applyBorder="1" applyProtection="1">
      <protection locked="0"/>
    </xf>
    <xf numFmtId="2" fontId="2" fillId="4" borderId="13" xfId="0" applyNumberFormat="1" applyFon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49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Protection="1">
      <protection locked="0"/>
    </xf>
    <xf numFmtId="0" fontId="1" fillId="3" borderId="5" xfId="0" applyFont="1" applyFill="1" applyBorder="1"/>
    <xf numFmtId="2" fontId="11" fillId="3" borderId="13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49" fontId="2" fillId="2" borderId="23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1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2" t="s">
        <v>36</v>
      </c>
    </row>
    <row r="2" spans="1:12">
      <c r="A2" t="s">
        <v>0</v>
      </c>
      <c r="B2" s="68"/>
      <c r="C2" s="69"/>
      <c r="D2" s="70"/>
      <c r="E2" t="s">
        <v>16</v>
      </c>
      <c r="F2" s="1"/>
      <c r="G2" s="25" t="s">
        <v>26</v>
      </c>
      <c r="I2" t="s">
        <v>1</v>
      </c>
      <c r="J2" s="26" t="s">
        <v>50</v>
      </c>
    </row>
    <row r="3" spans="1:12" ht="7.5" customHeight="1" thickBot="1"/>
    <row r="4" spans="1:12" ht="19.5" thickBot="1">
      <c r="A4" s="30" t="s">
        <v>2</v>
      </c>
      <c r="B4" s="46" t="s">
        <v>3</v>
      </c>
      <c r="C4" s="46" t="s">
        <v>18</v>
      </c>
      <c r="D4" s="46" t="s">
        <v>4</v>
      </c>
      <c r="E4" s="46" t="s">
        <v>19</v>
      </c>
      <c r="F4" s="46" t="s">
        <v>5</v>
      </c>
      <c r="G4" s="47" t="s">
        <v>6</v>
      </c>
      <c r="H4" s="46" t="s">
        <v>7</v>
      </c>
      <c r="I4" s="46" t="s">
        <v>8</v>
      </c>
      <c r="J4" s="46" t="s">
        <v>9</v>
      </c>
      <c r="K4" s="3"/>
      <c r="L4" s="3"/>
    </row>
    <row r="5" spans="1:12" ht="36.75" thickBot="1">
      <c r="A5" s="32" t="s">
        <v>10</v>
      </c>
      <c r="B5" s="13" t="s">
        <v>11</v>
      </c>
      <c r="C5" s="41">
        <v>70</v>
      </c>
      <c r="D5" s="42" t="s">
        <v>48</v>
      </c>
      <c r="E5" s="43" t="s">
        <v>33</v>
      </c>
      <c r="F5" s="44">
        <v>4.5</v>
      </c>
      <c r="G5" s="45">
        <v>6</v>
      </c>
      <c r="H5" s="16">
        <v>0.6</v>
      </c>
      <c r="I5" s="16">
        <v>0</v>
      </c>
      <c r="J5" s="17">
        <v>1</v>
      </c>
      <c r="K5" s="3"/>
      <c r="L5" s="3"/>
    </row>
    <row r="6" spans="1:12" ht="41.25" thickBot="1">
      <c r="A6" s="5"/>
      <c r="B6" s="6" t="s">
        <v>12</v>
      </c>
      <c r="C6" s="4">
        <v>82</v>
      </c>
      <c r="D6" s="29" t="s">
        <v>28</v>
      </c>
      <c r="E6" s="48" t="s">
        <v>22</v>
      </c>
      <c r="F6" s="34">
        <v>4.5</v>
      </c>
      <c r="G6" s="15">
        <v>102</v>
      </c>
      <c r="H6" s="7">
        <v>1.8</v>
      </c>
      <c r="I6" s="7">
        <v>5</v>
      </c>
      <c r="J6" s="8">
        <v>12.3</v>
      </c>
      <c r="K6" s="3"/>
      <c r="L6" s="3"/>
    </row>
    <row r="7" spans="1:12" ht="54.75" thickBot="1">
      <c r="A7" s="5"/>
      <c r="B7" s="6" t="s">
        <v>13</v>
      </c>
      <c r="C7" s="4">
        <v>227</v>
      </c>
      <c r="D7" s="33" t="s">
        <v>23</v>
      </c>
      <c r="E7" s="36" t="s">
        <v>34</v>
      </c>
      <c r="F7" s="34">
        <v>23.32</v>
      </c>
      <c r="G7" s="15">
        <v>146</v>
      </c>
      <c r="H7" s="7">
        <v>17.100000000000001</v>
      </c>
      <c r="I7" s="7">
        <v>8.1999999999999993</v>
      </c>
      <c r="J7" s="8">
        <v>0.9</v>
      </c>
      <c r="K7" s="3"/>
      <c r="L7" s="3"/>
    </row>
    <row r="8" spans="1:12" ht="57" thickBot="1">
      <c r="A8" s="5"/>
      <c r="B8" s="6" t="s">
        <v>14</v>
      </c>
      <c r="C8" s="18">
        <v>310</v>
      </c>
      <c r="D8" s="37" t="s">
        <v>29</v>
      </c>
      <c r="E8" s="19" t="s">
        <v>37</v>
      </c>
      <c r="F8" s="35">
        <v>6.55</v>
      </c>
      <c r="G8" s="7">
        <v>189</v>
      </c>
      <c r="H8" s="7">
        <v>3.6</v>
      </c>
      <c r="I8" s="7">
        <v>7.1</v>
      </c>
      <c r="J8" s="8">
        <v>25.2</v>
      </c>
      <c r="K8" s="3"/>
      <c r="L8" s="3"/>
    </row>
    <row r="9" spans="1:12" ht="41.25" thickBot="1">
      <c r="A9" s="5"/>
      <c r="B9" s="6" t="s">
        <v>30</v>
      </c>
      <c r="C9" s="4">
        <v>388</v>
      </c>
      <c r="D9" s="29" t="s">
        <v>31</v>
      </c>
      <c r="E9" s="14" t="s">
        <v>20</v>
      </c>
      <c r="F9" s="34">
        <v>4.8600000000000003</v>
      </c>
      <c r="G9" s="20">
        <v>88.2</v>
      </c>
      <c r="H9" s="7">
        <v>0.7</v>
      </c>
      <c r="I9" s="7">
        <v>0.3</v>
      </c>
      <c r="J9" s="8">
        <v>20.8</v>
      </c>
      <c r="K9" s="3"/>
      <c r="L9" s="3"/>
    </row>
    <row r="10" spans="1:12" ht="21" thickBot="1">
      <c r="A10" s="5"/>
      <c r="B10" s="6" t="s">
        <v>17</v>
      </c>
      <c r="C10" s="4"/>
      <c r="D10" s="29" t="s">
        <v>24</v>
      </c>
      <c r="E10" s="14" t="s">
        <v>21</v>
      </c>
      <c r="F10" s="34">
        <v>2.59</v>
      </c>
      <c r="G10" s="15">
        <v>116.9</v>
      </c>
      <c r="H10" s="7">
        <v>3.95</v>
      </c>
      <c r="I10" s="7">
        <v>0.5</v>
      </c>
      <c r="J10" s="8">
        <v>24.2</v>
      </c>
      <c r="K10" s="3"/>
      <c r="L10" s="3"/>
    </row>
    <row r="11" spans="1:12" ht="21" thickBot="1">
      <c r="A11" s="5"/>
      <c r="B11" s="6" t="s">
        <v>15</v>
      </c>
      <c r="C11" s="4"/>
      <c r="D11" s="29" t="s">
        <v>25</v>
      </c>
      <c r="E11" s="14" t="s">
        <v>21</v>
      </c>
      <c r="F11" s="34">
        <v>2.68</v>
      </c>
      <c r="G11" s="15">
        <v>129</v>
      </c>
      <c r="H11" s="7">
        <v>4.3</v>
      </c>
      <c r="I11" s="7">
        <v>1.65</v>
      </c>
      <c r="J11" s="8">
        <v>21.25</v>
      </c>
      <c r="K11" s="3"/>
      <c r="L11" s="3"/>
    </row>
    <row r="12" spans="1:12" ht="24" thickBot="1">
      <c r="A12" s="39" t="s">
        <v>27</v>
      </c>
      <c r="B12" s="9"/>
      <c r="C12" s="9"/>
      <c r="D12" s="28"/>
      <c r="E12" s="10" t="s">
        <v>38</v>
      </c>
      <c r="F12" s="38">
        <f>F5+F6+F7+F8+F9+F10+F11</f>
        <v>48.999999999999993</v>
      </c>
      <c r="G12" s="11">
        <f>SUM(G5:G11)</f>
        <v>777.1</v>
      </c>
      <c r="H12" s="11">
        <f>SUM(H5:H11)</f>
        <v>32.049999999999997</v>
      </c>
      <c r="I12" s="11">
        <f>SUM(I5:I11)</f>
        <v>22.749999999999996</v>
      </c>
      <c r="J12" s="12">
        <f>SUM(J5:J11)</f>
        <v>105.65</v>
      </c>
      <c r="K12" s="2"/>
      <c r="L12" s="2"/>
    </row>
    <row r="13" spans="1:12" ht="57" thickBot="1">
      <c r="A13" s="40" t="s">
        <v>32</v>
      </c>
      <c r="B13" s="13" t="s">
        <v>11</v>
      </c>
      <c r="C13" s="41">
        <v>70</v>
      </c>
      <c r="D13" s="42" t="s">
        <v>49</v>
      </c>
      <c r="E13" s="43" t="s">
        <v>33</v>
      </c>
      <c r="F13" s="44">
        <v>4.9000000000000004</v>
      </c>
      <c r="G13" s="45">
        <v>12</v>
      </c>
      <c r="H13" s="16">
        <v>0.6</v>
      </c>
      <c r="I13" s="16">
        <v>0</v>
      </c>
      <c r="J13" s="17">
        <v>2.1</v>
      </c>
      <c r="K13" s="3"/>
      <c r="L13" s="3"/>
    </row>
    <row r="14" spans="1:12" ht="54.75" thickBot="1">
      <c r="A14" s="49"/>
      <c r="B14" s="6" t="s">
        <v>13</v>
      </c>
      <c r="C14" s="41">
        <v>204</v>
      </c>
      <c r="D14" s="42" t="s">
        <v>39</v>
      </c>
      <c r="E14" s="50" t="s">
        <v>40</v>
      </c>
      <c r="F14" s="44">
        <v>22.03</v>
      </c>
      <c r="G14" s="45">
        <v>267.5</v>
      </c>
      <c r="H14" s="16">
        <v>10.8</v>
      </c>
      <c r="I14" s="16">
        <v>12</v>
      </c>
      <c r="J14" s="17">
        <v>27.2</v>
      </c>
      <c r="K14" s="3"/>
      <c r="L14" s="3"/>
    </row>
    <row r="15" spans="1:12" ht="21" thickBot="1">
      <c r="A15" s="5"/>
      <c r="B15" s="6" t="s">
        <v>35</v>
      </c>
      <c r="C15" s="4">
        <v>377</v>
      </c>
      <c r="D15" s="29" t="s">
        <v>41</v>
      </c>
      <c r="E15" s="51" t="s">
        <v>42</v>
      </c>
      <c r="F15" s="34">
        <v>2.6</v>
      </c>
      <c r="G15" s="15">
        <v>49.5</v>
      </c>
      <c r="H15" s="7">
        <v>0.4</v>
      </c>
      <c r="I15" s="7">
        <v>0</v>
      </c>
      <c r="J15" s="8">
        <v>11.7</v>
      </c>
      <c r="K15" s="3"/>
      <c r="L15" s="3"/>
    </row>
    <row r="16" spans="1:12" ht="21" thickBot="1">
      <c r="A16" s="5"/>
      <c r="B16" s="6" t="s">
        <v>17</v>
      </c>
      <c r="C16" s="4"/>
      <c r="D16" s="29" t="s">
        <v>24</v>
      </c>
      <c r="E16" s="14" t="s">
        <v>21</v>
      </c>
      <c r="F16" s="34">
        <v>2.59</v>
      </c>
      <c r="G16" s="15">
        <v>116.9</v>
      </c>
      <c r="H16" s="7">
        <v>3.95</v>
      </c>
      <c r="I16" s="7">
        <v>0.5</v>
      </c>
      <c r="J16" s="8">
        <v>24.2</v>
      </c>
      <c r="K16" s="3"/>
      <c r="L16" s="3"/>
    </row>
    <row r="17" spans="1:12" ht="21" thickBot="1">
      <c r="A17" s="5"/>
      <c r="B17" s="6" t="s">
        <v>15</v>
      </c>
      <c r="C17" s="4"/>
      <c r="D17" s="29" t="s">
        <v>25</v>
      </c>
      <c r="E17" s="14" t="s">
        <v>21</v>
      </c>
      <c r="F17" s="34">
        <v>2.68</v>
      </c>
      <c r="G17" s="15">
        <v>129</v>
      </c>
      <c r="H17" s="7">
        <v>4.3</v>
      </c>
      <c r="I17" s="7">
        <v>1.65</v>
      </c>
      <c r="J17" s="8">
        <v>21.25</v>
      </c>
      <c r="K17" s="3"/>
      <c r="L17" s="3"/>
    </row>
    <row r="18" spans="1:12" ht="37.5">
      <c r="A18" s="31"/>
      <c r="B18" s="52"/>
      <c r="C18" s="55">
        <v>14</v>
      </c>
      <c r="D18" s="56" t="s">
        <v>43</v>
      </c>
      <c r="E18" s="57" t="s">
        <v>44</v>
      </c>
      <c r="F18" s="58">
        <v>5.2</v>
      </c>
      <c r="G18" s="53">
        <v>75</v>
      </c>
      <c r="H18" s="53">
        <v>0.1</v>
      </c>
      <c r="I18" s="53">
        <v>8.3000000000000007</v>
      </c>
      <c r="J18" s="54">
        <v>0.1</v>
      </c>
      <c r="K18" s="3"/>
      <c r="L18" s="3"/>
    </row>
    <row r="19" spans="1:12" ht="23.25">
      <c r="A19" s="59" t="s">
        <v>27</v>
      </c>
      <c r="B19" s="21"/>
      <c r="C19" s="21"/>
      <c r="D19" s="22"/>
      <c r="E19" s="63" t="s">
        <v>45</v>
      </c>
      <c r="F19" s="60">
        <f>SUM(F13:F18)</f>
        <v>40.000000000000007</v>
      </c>
      <c r="G19" s="23">
        <f>SUM(G13:G18)</f>
        <v>649.9</v>
      </c>
      <c r="H19" s="23">
        <f>SUM(H13:H18)</f>
        <v>20.150000000000002</v>
      </c>
      <c r="I19" s="23">
        <f>SUM(I13:I18)</f>
        <v>22.450000000000003</v>
      </c>
      <c r="J19" s="24">
        <f>SUM(J13:J18)</f>
        <v>86.55</v>
      </c>
      <c r="K19" s="2"/>
      <c r="L19" s="2"/>
    </row>
    <row r="20" spans="1:12" ht="23.25">
      <c r="A20" s="71" t="s">
        <v>46</v>
      </c>
      <c r="B20" s="72"/>
      <c r="C20" s="73"/>
      <c r="D20" s="64"/>
      <c r="E20" s="65" t="s">
        <v>47</v>
      </c>
      <c r="F20" s="67"/>
      <c r="G20" s="66">
        <f>G12+G19</f>
        <v>1427</v>
      </c>
      <c r="H20" s="61">
        <f>H12+H19</f>
        <v>52.2</v>
      </c>
      <c r="I20" s="66">
        <f>I12+I19</f>
        <v>45.2</v>
      </c>
      <c r="J20" s="62">
        <f>J12+J19</f>
        <v>192.2</v>
      </c>
      <c r="K20" s="2"/>
      <c r="L20" s="2"/>
    </row>
    <row r="22" spans="1:12">
      <c r="A22" s="27"/>
    </row>
    <row r="23" spans="1:12">
      <c r="A23" s="27"/>
    </row>
    <row r="24" spans="1:12">
      <c r="A24" s="27"/>
    </row>
  </sheetData>
  <mergeCells count="2">
    <mergeCell ref="B2:D2"/>
    <mergeCell ref="A20:C20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2023-03-02T13:48:55Z</cp:lastPrinted>
  <dcterms:created xsi:type="dcterms:W3CDTF">2015-06-05T18:19:34Z</dcterms:created>
  <dcterms:modified xsi:type="dcterms:W3CDTF">2024-02-25T06:53:12Z</dcterms:modified>
</cp:coreProperties>
</file>